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9200" yWindow="0" windowWidth="19200" windowHeight="19640" tabRatio="500"/>
  </bookViews>
  <sheets>
    <sheet name="ROI Calculator" sheetId="1" r:id="rId1"/>
    <sheet name="Exampl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2" l="1"/>
  <c r="B9" i="2"/>
  <c r="B17" i="2"/>
  <c r="B19" i="2"/>
  <c r="B12" i="2"/>
  <c r="B13" i="2"/>
  <c r="B5" i="2"/>
  <c r="B8" i="1"/>
  <c r="B9" i="1"/>
  <c r="B17" i="1"/>
  <c r="B19" i="1"/>
  <c r="B12" i="1"/>
  <c r="B13" i="1"/>
  <c r="B5" i="1"/>
</calcChain>
</file>

<file path=xl/sharedStrings.xml><?xml version="1.0" encoding="utf-8"?>
<sst xmlns="http://schemas.openxmlformats.org/spreadsheetml/2006/main" count="50" uniqueCount="18">
  <si>
    <t>Month</t>
  </si>
  <si>
    <t>How many leads do you need to get one customer?</t>
  </si>
  <si>
    <t>Year</t>
  </si>
  <si>
    <t>:1</t>
  </si>
  <si>
    <t>TBC in Strategy</t>
  </si>
  <si>
    <t>Monthly Recurring Revenue (MRR) from one customer</t>
  </si>
  <si>
    <t>Annual Recurring Revenue (ARR) from one customer</t>
  </si>
  <si>
    <t>How many new customers do you want in 12 months time?</t>
  </si>
  <si>
    <t>MRR from new customers: £60,000/month</t>
  </si>
  <si>
    <t>ARR from new customers: £720,000/year</t>
  </si>
  <si>
    <t>Number of customers required a month</t>
  </si>
  <si>
    <t>Number of leads needed a month</t>
  </si>
  <si>
    <t>Marketing activity to get 30 leads a month</t>
  </si>
  <si>
    <t>Monthly marketing investment to leads</t>
  </si>
  <si>
    <t>Annual marketing investment</t>
  </si>
  <si>
    <t>Return on Investment</t>
  </si>
  <si>
    <t>The SaaS Marketing Agency ROI Calculator</t>
  </si>
  <si>
    <t>Simply fill in the four boxes in yellow and discover how to get an ROI from your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</si>
</sst>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Verdana"/>
    </font>
    <font>
      <b/>
      <sz val="12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6" fontId="1" fillId="2" borderId="0" xfId="0" applyNumberFormat="1" applyFont="1" applyFill="1"/>
    <xf numFmtId="0" fontId="1" fillId="0" borderId="0" xfId="0" applyFont="1"/>
    <xf numFmtId="6" fontId="1" fillId="0" borderId="0" xfId="0" applyNumberFormat="1" applyFont="1"/>
    <xf numFmtId="0" fontId="1" fillId="2" borderId="0" xfId="0" applyFont="1" applyFill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/>
    <xf numFmtId="2" fontId="2" fillId="0" borderId="0" xfId="0" applyNumberFormat="1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5" sqref="B5"/>
    </sheetView>
  </sheetViews>
  <sheetFormatPr baseColWidth="10" defaultRowHeight="16" x14ac:dyDescent="0"/>
  <cols>
    <col min="1" max="1" width="61.1640625" style="3" bestFit="1" customWidth="1"/>
    <col min="2" max="16384" width="10.83203125" style="3"/>
  </cols>
  <sheetData>
    <row r="1" spans="1:3" s="8" customFormat="1">
      <c r="A1" s="8" t="s">
        <v>16</v>
      </c>
    </row>
    <row r="2" spans="1:3" s="8" customFormat="1">
      <c r="A2" s="3" t="s">
        <v>17</v>
      </c>
    </row>
    <row r="4" spans="1:3">
      <c r="A4" s="1" t="s">
        <v>5</v>
      </c>
      <c r="B4" s="2"/>
      <c r="C4" s="3" t="s">
        <v>0</v>
      </c>
    </row>
    <row r="5" spans="1:3">
      <c r="A5" s="1" t="s">
        <v>6</v>
      </c>
      <c r="B5" s="4">
        <f>B4*12</f>
        <v>0</v>
      </c>
      <c r="C5" s="3" t="s">
        <v>2</v>
      </c>
    </row>
    <row r="6" spans="1:3">
      <c r="A6" s="1"/>
    </row>
    <row r="7" spans="1:3">
      <c r="A7" s="1" t="s">
        <v>7</v>
      </c>
      <c r="B7" s="5"/>
    </row>
    <row r="8" spans="1:3">
      <c r="A8" s="1" t="s">
        <v>8</v>
      </c>
      <c r="B8" s="4">
        <f>B7*B4</f>
        <v>0</v>
      </c>
      <c r="C8" s="3" t="s">
        <v>0</v>
      </c>
    </row>
    <row r="9" spans="1:3">
      <c r="A9" s="1" t="s">
        <v>9</v>
      </c>
      <c r="B9" s="4">
        <f>B8*12</f>
        <v>0</v>
      </c>
      <c r="C9" s="3" t="s">
        <v>2</v>
      </c>
    </row>
    <row r="10" spans="1:3">
      <c r="A10" s="1"/>
    </row>
    <row r="11" spans="1:3">
      <c r="A11" s="1" t="s">
        <v>1</v>
      </c>
      <c r="B11" s="5"/>
      <c r="C11" s="3" t="s">
        <v>3</v>
      </c>
    </row>
    <row r="12" spans="1:3">
      <c r="A12" s="1" t="s">
        <v>10</v>
      </c>
      <c r="B12" s="3">
        <f>B7/12</f>
        <v>0</v>
      </c>
      <c r="C12" s="3" t="s">
        <v>0</v>
      </c>
    </row>
    <row r="13" spans="1:3">
      <c r="A13" s="1" t="s">
        <v>11</v>
      </c>
      <c r="B13" s="3">
        <f>B11*B12</f>
        <v>0</v>
      </c>
      <c r="C13" s="3" t="s">
        <v>0</v>
      </c>
    </row>
    <row r="14" spans="1:3">
      <c r="A14" s="1"/>
    </row>
    <row r="15" spans="1:3">
      <c r="A15" s="1" t="s">
        <v>12</v>
      </c>
      <c r="B15" s="6" t="s">
        <v>4</v>
      </c>
    </row>
    <row r="16" spans="1:3">
      <c r="A16" s="1" t="s">
        <v>13</v>
      </c>
      <c r="B16" s="2"/>
      <c r="C16" s="3" t="s">
        <v>0</v>
      </c>
    </row>
    <row r="17" spans="1:3">
      <c r="A17" s="1" t="s">
        <v>14</v>
      </c>
      <c r="B17" s="4">
        <f>B16*12</f>
        <v>0</v>
      </c>
      <c r="C17" s="3" t="s">
        <v>2</v>
      </c>
    </row>
    <row r="18" spans="1:3">
      <c r="A18" s="1"/>
    </row>
    <row r="19" spans="1:3">
      <c r="A19" s="7" t="s">
        <v>15</v>
      </c>
      <c r="B19" s="9" t="e">
        <f>B9/B17</f>
        <v>#DIV/0!</v>
      </c>
      <c r="C19" s="8" t="s">
        <v>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26" sqref="E26"/>
    </sheetView>
  </sheetViews>
  <sheetFormatPr baseColWidth="10" defaultRowHeight="16" x14ac:dyDescent="0"/>
  <cols>
    <col min="1" max="1" width="61.1640625" style="3" bestFit="1" customWidth="1"/>
    <col min="2" max="16384" width="10.83203125" style="3"/>
  </cols>
  <sheetData>
    <row r="1" spans="1:3" s="8" customFormat="1">
      <c r="A1" s="8" t="s">
        <v>16</v>
      </c>
    </row>
    <row r="2" spans="1:3" s="8" customFormat="1">
      <c r="A2" s="3" t="s">
        <v>17</v>
      </c>
    </row>
    <row r="4" spans="1:3">
      <c r="A4" s="1" t="s">
        <v>5</v>
      </c>
      <c r="B4" s="2">
        <v>500</v>
      </c>
      <c r="C4" s="3" t="s">
        <v>0</v>
      </c>
    </row>
    <row r="5" spans="1:3">
      <c r="A5" s="1" t="s">
        <v>6</v>
      </c>
      <c r="B5" s="4">
        <f>B4*12</f>
        <v>6000</v>
      </c>
      <c r="C5" s="3" t="s">
        <v>2</v>
      </c>
    </row>
    <row r="6" spans="1:3">
      <c r="A6" s="1"/>
    </row>
    <row r="7" spans="1:3">
      <c r="A7" s="1" t="s">
        <v>7</v>
      </c>
      <c r="B7" s="5">
        <v>120</v>
      </c>
    </row>
    <row r="8" spans="1:3">
      <c r="A8" s="1" t="s">
        <v>8</v>
      </c>
      <c r="B8" s="4">
        <f>B7*B4</f>
        <v>60000</v>
      </c>
      <c r="C8" s="3" t="s">
        <v>0</v>
      </c>
    </row>
    <row r="9" spans="1:3">
      <c r="A9" s="1" t="s">
        <v>9</v>
      </c>
      <c r="B9" s="4">
        <f>B8*12</f>
        <v>720000</v>
      </c>
      <c r="C9" s="3" t="s">
        <v>2</v>
      </c>
    </row>
    <row r="10" spans="1:3">
      <c r="A10" s="1"/>
    </row>
    <row r="11" spans="1:3">
      <c r="A11" s="1" t="s">
        <v>1</v>
      </c>
      <c r="B11" s="5">
        <v>3</v>
      </c>
      <c r="C11" s="3" t="s">
        <v>3</v>
      </c>
    </row>
    <row r="12" spans="1:3">
      <c r="A12" s="1" t="s">
        <v>10</v>
      </c>
      <c r="B12" s="3">
        <f>B7/12</f>
        <v>10</v>
      </c>
      <c r="C12" s="3" t="s">
        <v>0</v>
      </c>
    </row>
    <row r="13" spans="1:3">
      <c r="A13" s="1" t="s">
        <v>11</v>
      </c>
      <c r="B13" s="3">
        <f>B11*B12</f>
        <v>30</v>
      </c>
      <c r="C13" s="3" t="s">
        <v>0</v>
      </c>
    </row>
    <row r="14" spans="1:3">
      <c r="A14" s="1"/>
    </row>
    <row r="15" spans="1:3">
      <c r="A15" s="1" t="s">
        <v>12</v>
      </c>
      <c r="B15" s="6" t="s">
        <v>4</v>
      </c>
    </row>
    <row r="16" spans="1:3">
      <c r="A16" s="1" t="s">
        <v>13</v>
      </c>
      <c r="B16" s="2">
        <v>5000</v>
      </c>
      <c r="C16" s="3" t="s">
        <v>0</v>
      </c>
    </row>
    <row r="17" spans="1:3">
      <c r="A17" s="1" t="s">
        <v>14</v>
      </c>
      <c r="B17" s="4">
        <f>B16*12</f>
        <v>60000</v>
      </c>
      <c r="C17" s="3" t="s">
        <v>2</v>
      </c>
    </row>
    <row r="18" spans="1:3">
      <c r="A18" s="1"/>
    </row>
    <row r="19" spans="1:3">
      <c r="A19" s="7" t="s">
        <v>15</v>
      </c>
      <c r="B19" s="8">
        <f>B9/B17</f>
        <v>12</v>
      </c>
      <c r="C19" s="8" t="s">
        <v>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ROI Calculator</vt:lpstr>
      <vt:lpstr>Example</vt:lpstr>
    </vt:vector>
  </TitlesOfParts>
  <Company>Xander Marketing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Cohen</dc:creator>
  <cp:lastModifiedBy>Alex Cohen</cp:lastModifiedBy>
  <dcterms:created xsi:type="dcterms:W3CDTF">2014-11-10T09:51:41Z</dcterms:created>
  <dcterms:modified xsi:type="dcterms:W3CDTF">2014-11-10T18:46:34Z</dcterms:modified>
</cp:coreProperties>
</file>